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HF411529\Downloads\"/>
    </mc:Choice>
  </mc:AlternateContent>
  <xr:revisionPtr revIDLastSave="0" documentId="8_{C3EB04FE-D7E5-460D-915E-600833C0D710}" xr6:coauthVersionLast="47" xr6:coauthVersionMax="47" xr10:uidLastSave="{00000000-0000-0000-0000-000000000000}"/>
  <bookViews>
    <workbookView xWindow="-120" yWindow="-120" windowWidth="20730" windowHeight="11160" xr2:uid="{00000000-000D-0000-FFFF-FFFF00000000}"/>
  </bookViews>
  <sheets>
    <sheet name="ABHFL APR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9" i="1"/>
  <c r="B10" i="1" l="1"/>
</calcChain>
</file>

<file path=xl/sharedStrings.xml><?xml version="1.0" encoding="utf-8"?>
<sst xmlns="http://schemas.openxmlformats.org/spreadsheetml/2006/main" count="11" uniqueCount="11">
  <si>
    <t>Loan Amount</t>
  </si>
  <si>
    <t>ROI</t>
  </si>
  <si>
    <t>EMI</t>
  </si>
  <si>
    <t>APR</t>
  </si>
  <si>
    <t>Charges</t>
  </si>
  <si>
    <t>EMI (with charges)</t>
  </si>
  <si>
    <t>Notes on how to use the Calculator.</t>
  </si>
  <si>
    <t xml:space="preserve">1. The APR depends on various factors like interest rate, processing fee etc.  The APR calculator is provided for customer convenience to compare the annual cost of credit.
2. The Annual Percentage rate calculator is provided to compute annualised credit cost which includes interest rate and charges, applicable at the time of loan origination.
3. The APR calculator does not include charges like stamp duty, prepayment charges, CERSAI charges etc. Please refer MITC for all the charges
4. To calculate APR, please provide input for Loan Amount in INR, Tenor in months, ROI (without %) and processing fee of your Loan.
5. Basis the four fields calculator will show the APR in output field.
6. The output values mentioned in the APR calculator are based on the input provided in the respective field, as indicated in the calculator.  You are requested to use the calculator without making any changes to the calculator to achieve desired output. ABHFL shall not be responsible for any output produced due to changes in the calculator or incorrect input feed.
</t>
  </si>
  <si>
    <t>For any other information please Call us: 1800-270-7000.</t>
  </si>
  <si>
    <t xml:space="preserve">Total Tenure (in months) </t>
  </si>
  <si>
    <t>ABHFL Annual Percentage Rate (APR)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</si>
</sst>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 #,##0.00;[Red]&quot;₹&quot;\ \-#,##0.00"/>
  </numFmts>
  <fonts count="5">
    <font>
      <sz val="11"/>
      <color theme="1"/>
      <name val="Calibri"/>
      <family val="2"/>
      <scheme val="minor"/>
    </font>
    <font>
      <b/>
      <sz val="11"/>
      <color theme="1"/>
      <name val="Calibri"/>
      <family val="2"/>
      <scheme val="minor"/>
    </font>
    <font>
      <b/>
      <sz val="11"/>
      <color theme="0"/>
      <name val="Zurich BT"/>
      <family val="2"/>
    </font>
    <font>
      <sz val="11"/>
      <color theme="1"/>
      <name val="Zurich BT"/>
      <family val="2"/>
    </font>
    <font>
      <b/>
      <sz val="11"/>
      <color theme="0"/>
      <name val="Zurich BT"/>
    </font>
  </fonts>
  <fills count="3">
    <fill>
      <patternFill patternType="none"/>
    </fill>
    <fill>
      <patternFill patternType="gray125"/>
    </fill>
    <fill>
      <patternFill patternType="solid">
        <fgColor rgb="FFC0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3">
    <xf numFmtId="0" fontId="0" fillId="0" borderId="0" xfId="0"/>
    <xf numFmtId="0" fontId="1" fillId="0" borderId="1" xfId="0" applyFont="1" applyBorder="1"/>
    <xf numFmtId="0" fontId="1" fillId="0" borderId="1" xfId="0" applyFont="1" applyBorder="1" applyAlignment="1">
      <alignment horizontal="center"/>
    </xf>
    <xf numFmtId="8" fontId="0" fillId="0" borderId="1" xfId="0" applyNumberFormat="1" applyBorder="1" applyProtection="1">
      <protection locked="0"/>
    </xf>
    <xf numFmtId="8" fontId="0" fillId="0" borderId="1" xfId="0" applyNumberFormat="1" applyBorder="1"/>
    <xf numFmtId="10" fontId="0" fillId="0" borderId="1" xfId="0" applyNumberFormat="1" applyBorder="1"/>
    <xf numFmtId="9" fontId="0" fillId="0" borderId="1" xfId="0" applyNumberFormat="1" applyBorder="1" applyProtection="1">
      <protection locked="0"/>
    </xf>
    <xf numFmtId="0" fontId="0" fillId="0" borderId="1" xfId="0" applyBorder="1" applyProtection="1">
      <protection locked="0"/>
    </xf>
    <xf numFmtId="2" fontId="0" fillId="0" borderId="1" xfId="0" applyNumberFormat="1" applyBorder="1" applyProtection="1">
      <protection locked="0"/>
    </xf>
    <xf numFmtId="0" fontId="3" fillId="0" borderId="6" xfId="0" applyFont="1" applyBorder="1" applyAlignment="1" applyProtection="1">
      <alignment horizontal="left" vertical="top" wrapText="1"/>
      <protection hidden="1"/>
    </xf>
    <xf numFmtId="0" fontId="3" fillId="0" borderId="7" xfId="0" applyFont="1" applyBorder="1" applyAlignment="1" applyProtection="1">
      <alignment horizontal="left" vertical="top" wrapText="1"/>
      <protection hidden="1"/>
    </xf>
    <xf numFmtId="0" fontId="3" fillId="0" borderId="8" xfId="0" applyFont="1" applyBorder="1" applyAlignment="1" applyProtection="1">
      <alignment horizontal="left" vertical="top" wrapText="1"/>
      <protection hidden="1"/>
    </xf>
    <xf numFmtId="0" fontId="3" fillId="0" borderId="9"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3" fillId="0" borderId="10" xfId="0" applyFont="1" applyBorder="1" applyAlignment="1" applyProtection="1">
      <alignment horizontal="left" vertical="top" wrapText="1"/>
      <protection hidden="1"/>
    </xf>
    <xf numFmtId="0" fontId="3" fillId="0" borderId="11" xfId="0" applyFont="1" applyBorder="1" applyAlignment="1" applyProtection="1">
      <alignment horizontal="left" vertical="top" wrapText="1"/>
      <protection hidden="1"/>
    </xf>
    <xf numFmtId="0" fontId="3" fillId="0" borderId="12" xfId="0" applyFont="1" applyBorder="1" applyAlignment="1" applyProtection="1">
      <alignment horizontal="left" vertical="top" wrapText="1"/>
      <protection hidden="1"/>
    </xf>
    <xf numFmtId="0" fontId="3" fillId="0" borderId="13" xfId="0" applyFont="1" applyBorder="1" applyAlignment="1" applyProtection="1">
      <alignment horizontal="left" vertical="top" wrapText="1"/>
      <protection hidden="1"/>
    </xf>
    <xf numFmtId="0" fontId="4" fillId="2" borderId="3" xfId="0" applyFont="1" applyFill="1" applyBorder="1" applyAlignment="1" applyProtection="1">
      <alignment horizontal="center"/>
      <protection hidden="1"/>
    </xf>
    <xf numFmtId="0" fontId="4" fillId="2" borderId="4" xfId="0" applyFont="1" applyFill="1" applyBorder="1" applyAlignment="1" applyProtection="1">
      <alignment horizontal="center"/>
      <protection hidden="1"/>
    </xf>
    <xf numFmtId="0" fontId="4" fillId="2" borderId="5" xfId="0" applyFont="1" applyFill="1" applyBorder="1" applyAlignment="1" applyProtection="1">
      <alignment horizontal="center"/>
      <protection hidden="1"/>
    </xf>
    <xf numFmtId="0" fontId="1" fillId="0" borderId="1" xfId="0" applyFont="1" applyBorder="1" applyAlignment="1">
      <alignment horizontal="center"/>
    </xf>
    <xf numFmtId="0" fontId="2" fillId="2" borderId="2" xfId="0" applyFont="1" applyFill="1" applyBorder="1" applyAlignment="1" applyProtection="1">
      <alignment horizont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workbookViewId="0">
      <selection activeCell="B8" sqref="B8"/>
    </sheetView>
  </sheetViews>
  <sheetFormatPr defaultRowHeight="15"/>
  <cols>
    <col min="1" max="1" width="36.85546875" customWidth="1"/>
    <col min="2" max="4" width="20.28515625" customWidth="1"/>
  </cols>
  <sheetData>
    <row r="1" spans="1:4">
      <c r="A1" s="22" t="s">
        <v>10</v>
      </c>
      <c r="B1" s="22"/>
    </row>
    <row r="2" spans="1:4">
      <c r="A2" s="21"/>
      <c r="B2" s="21"/>
    </row>
    <row r="3" spans="1:4">
      <c r="A3" s="2"/>
      <c r="B3" s="2"/>
    </row>
    <row r="4" spans="1:4">
      <c r="A4" s="1" t="s">
        <v>0</v>
      </c>
      <c r="B4" s="3">
        <v>100000</v>
      </c>
    </row>
    <row r="5" spans="1:4">
      <c r="A5" s="1" t="s">
        <v>1</v>
      </c>
      <c r="B5" s="6">
        <v>0.11</v>
      </c>
    </row>
    <row r="6" spans="1:4">
      <c r="A6" s="1" t="s">
        <v>9</v>
      </c>
      <c r="B6" s="7">
        <v>240</v>
      </c>
    </row>
    <row r="7" spans="1:4">
      <c r="A7" s="1" t="s">
        <v>4</v>
      </c>
      <c r="B7" s="8">
        <v>5000</v>
      </c>
    </row>
    <row r="8" spans="1:4">
      <c r="A8" s="1" t="s">
        <v>5</v>
      </c>
      <c r="B8" s="4">
        <f>ROUNDUP((PMT(($B$5/12),$B$6,-($B$4+B7))),0)</f>
        <v>1084</v>
      </c>
    </row>
    <row r="9" spans="1:4">
      <c r="A9" s="1" t="s">
        <v>2</v>
      </c>
      <c r="B9" s="4">
        <f>ROUNDUP((PMT(($B$5/12),$B$6,-$B$4)),0)</f>
        <v>1033</v>
      </c>
    </row>
    <row r="10" spans="1:4">
      <c r="A10" s="1" t="s">
        <v>3</v>
      </c>
      <c r="B10" s="5">
        <f>RATE(B6,B8,-B4)*12</f>
        <v>0.11754226001009352</v>
      </c>
    </row>
    <row r="11" spans="1:4" ht="15.75" thickBot="1"/>
    <row r="12" spans="1:4" ht="15.75" thickBot="1">
      <c r="A12" s="18" t="s">
        <v>6</v>
      </c>
      <c r="B12" s="19"/>
      <c r="C12" s="19"/>
      <c r="D12" s="20"/>
    </row>
    <row r="13" spans="1:4">
      <c r="A13" s="9" t="s">
        <v>7</v>
      </c>
      <c r="B13" s="10"/>
      <c r="C13" s="10"/>
      <c r="D13" s="11"/>
    </row>
    <row r="14" spans="1:4">
      <c r="A14" s="12"/>
      <c r="B14" s="13"/>
      <c r="C14" s="13"/>
      <c r="D14" s="14"/>
    </row>
    <row r="15" spans="1:4">
      <c r="A15" s="12"/>
      <c r="B15" s="13"/>
      <c r="C15" s="13"/>
      <c r="D15" s="14"/>
    </row>
    <row r="16" spans="1:4">
      <c r="A16" s="12"/>
      <c r="B16" s="13"/>
      <c r="C16" s="13"/>
      <c r="D16" s="14"/>
    </row>
    <row r="17" spans="1:4">
      <c r="A17" s="12"/>
      <c r="B17" s="13"/>
      <c r="C17" s="13"/>
      <c r="D17" s="14"/>
    </row>
    <row r="18" spans="1:4">
      <c r="A18" s="12"/>
      <c r="B18" s="13"/>
      <c r="C18" s="13"/>
      <c r="D18" s="14"/>
    </row>
    <row r="19" spans="1:4">
      <c r="A19" s="12"/>
      <c r="B19" s="13"/>
      <c r="C19" s="13"/>
      <c r="D19" s="14"/>
    </row>
    <row r="20" spans="1:4">
      <c r="A20" s="12"/>
      <c r="B20" s="13"/>
      <c r="C20" s="13"/>
      <c r="D20" s="14"/>
    </row>
    <row r="21" spans="1:4">
      <c r="A21" s="12"/>
      <c r="B21" s="13"/>
      <c r="C21" s="13"/>
      <c r="D21" s="14"/>
    </row>
    <row r="22" spans="1:4" ht="134.25" customHeight="1" thickBot="1">
      <c r="A22" s="15"/>
      <c r="B22" s="16"/>
      <c r="C22" s="16"/>
      <c r="D22" s="17"/>
    </row>
    <row r="23" spans="1:4">
      <c r="A23" t="s">
        <v>8</v>
      </c>
    </row>
  </sheetData>
  <sheetProtection sheet="1" objects="1" scenarios="1"/>
  <mergeCells count="4">
    <mergeCell ref="A13:D22"/>
    <mergeCell ref="A12:D12"/>
    <mergeCell ref="A2:B2"/>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ABHFL APR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Divit Suchak</dc:creator>
  <cp:lastModifiedBy>Pooja Choudhary</cp:lastModifiedBy>
  <dcterms:created xsi:type="dcterms:W3CDTF">2015-06-05T18:17:20Z</dcterms:created>
  <dcterms:modified xsi:type="dcterms:W3CDTF">2024-02-26T10:08:43Z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{22AF0808-4D14-45DE-ACEB-F1CF0E13BF31}</vt:lpwstr>
  </property>
  <property fmtid="{D5CDD505-2E9C-101B-9397-08002B2CF9AE}" pid="3" name="DLPManualFileClassificationLastModifiedBy">
    <vt:lpwstr>BSLI\HF460595</vt:lpwstr>
  </property>
  <property fmtid="{D5CDD505-2E9C-101B-9397-08002B2CF9AE}" pid="4" name="DLPManualFileClassificationLastModificationDate">
    <vt:lpwstr>1707462304</vt:lpwstr>
  </property>
  <property fmtid="{D5CDD505-2E9C-101B-9397-08002B2CF9AE}" pid="5" name="DLPManualFileClassificationVersion">
    <vt:lpwstr>11.6.700.14</vt:lpwstr>
  </property>
</Properties>
</file>